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https://pgatourinc-my.sharepoint.com/personal/sharonthomas_pgatourhq_com/Documents/Documents/- Qualifying/PGA TOUR Open Qualifying/2026/26 PGA TOUR OQ Documents/"/>
    </mc:Choice>
  </mc:AlternateContent>
  <xr:revisionPtr revIDLastSave="188" documentId="8_{66F166B5-8732-44F0-9A9F-8F1CA7E08BED}" xr6:coauthVersionLast="47" xr6:coauthVersionMax="47" xr10:uidLastSave="{D820E0DC-0AF5-4B7C-BE5B-805AACCF0E7E}"/>
  <bookViews>
    <workbookView xWindow="-110" yWindow="-110" windowWidth="22780" windowHeight="14540" xr2:uid="{00000000-000D-0000-FFFF-FFFF00000000}"/>
  </bookViews>
  <sheets>
    <sheet name="PGA Tour Financials" sheetId="1" r:id="rId1"/>
  </sheets>
  <definedNames>
    <definedName name="_xlnm.Print_Area" localSheetId="0">'PGA Tour Financials'!$A$2:$E$69</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E65" i="1" l="1"/>
  <c r="E63" i="1"/>
  <c r="E61" i="1"/>
  <c r="E59" i="1"/>
  <c r="E57" i="1"/>
  <c r="E50" i="1"/>
  <c r="D39" i="1"/>
  <c r="C44" i="1" s="1"/>
  <c r="E44" i="1" s="1"/>
  <c r="C48" i="1" l="1"/>
  <c r="E48" i="1" s="1"/>
  <c r="E52" i="1" s="1"/>
</calcChain>
</file>

<file path=xl/sharedStrings.xml><?xml version="1.0" encoding="utf-8"?>
<sst xmlns="http://schemas.openxmlformats.org/spreadsheetml/2006/main" count="47" uniqueCount="43">
  <si>
    <t xml:space="preserve"> </t>
  </si>
  <si>
    <t xml:space="preserve">  </t>
  </si>
  <si>
    <t>A.</t>
  </si>
  <si>
    <t>PRE-QUALIFYING</t>
  </si>
  <si>
    <t>OPEN QUALIFYING</t>
  </si>
  <si>
    <t xml:space="preserve">    </t>
  </si>
  <si>
    <t>B.</t>
  </si>
  <si>
    <r>
      <t xml:space="preserve">4)  </t>
    </r>
    <r>
      <rPr>
        <b/>
        <i/>
        <sz val="10"/>
        <color indexed="8"/>
        <rFont val="Arial"/>
        <family val="2"/>
      </rPr>
      <t>Equals</t>
    </r>
    <r>
      <rPr>
        <i/>
        <sz val="10"/>
        <color indexed="8"/>
        <rFont val="Arial"/>
        <family val="2"/>
      </rPr>
      <t xml:space="preserve"> Total payment due PGA TOUR</t>
    </r>
  </si>
  <si>
    <t>C.</t>
  </si>
  <si>
    <t xml:space="preserve"> for Successful Qualifier’s Tournament Entry Fees &amp; Insurance:</t>
  </si>
  <si>
    <t xml:space="preserve">1)  Number successful PGA TOUR members               X $0    </t>
  </si>
  <si>
    <t xml:space="preserve">       </t>
  </si>
  <si>
    <t>2)  Number successful non PGA TOUR members        X $50</t>
  </si>
  <si>
    <t>3)  Number successful players without insurance          X $20</t>
  </si>
  <si>
    <t>4)  Section Champion/Player of the Year                      X $50</t>
  </si>
  <si>
    <r>
      <t xml:space="preserve">5)  </t>
    </r>
    <r>
      <rPr>
        <b/>
        <i/>
        <sz val="10"/>
        <color indexed="8"/>
        <rFont val="Arial"/>
        <family val="2"/>
      </rPr>
      <t xml:space="preserve">Equals </t>
    </r>
    <r>
      <rPr>
        <i/>
        <sz val="10"/>
        <color indexed="8"/>
        <rFont val="Arial"/>
        <family val="2"/>
      </rPr>
      <t xml:space="preserve">Total payment due PGA TOUR (Total of lines </t>
    </r>
    <r>
      <rPr>
        <b/>
        <i/>
        <sz val="10"/>
        <color indexed="8"/>
        <rFont val="Arial"/>
        <family val="2"/>
      </rPr>
      <t>C1 thru C4</t>
    </r>
    <r>
      <rPr>
        <i/>
        <sz val="10"/>
        <color indexed="8"/>
        <rFont val="Arial"/>
        <family val="2"/>
      </rPr>
      <t>)</t>
    </r>
  </si>
  <si>
    <t xml:space="preserve">TOURNAMENT: </t>
  </si>
  <si>
    <t xml:space="preserve">DATE: </t>
  </si>
  <si>
    <t xml:space="preserve">PGA of AMERICA SECTION: </t>
  </si>
  <si>
    <t xml:space="preserve">     Champions Tour players teeing off in Open Qualifier X $200</t>
  </si>
  <si>
    <t>2) Number of PGA TOUR Americas members</t>
  </si>
  <si>
    <t>1)  Number of non PGA TOUR, Korn Ferry Tour, DP World Tour and Regular</t>
  </si>
  <si>
    <t>ADVANCE RULES OFFICIAL:</t>
  </si>
  <si>
    <t>2)  Number of PGA TOUR Americas members in Pre-Qualifying round</t>
  </si>
  <si>
    <t>3)  Number of successful Pre-Qualifiers (25/40 + ties)</t>
  </si>
  <si>
    <t>2026 PGA TOUR OPEN QUALIFYING FINANCIAL FORM</t>
  </si>
  <si>
    <t>1)  Number of total contestants in Pre-Qualifying round</t>
  </si>
  <si>
    <t>PAYMENT TO PGA TOUR for Open Qualifying Entry Fees</t>
  </si>
  <si>
    <t>PAYMENT TO PGA TOUR</t>
  </si>
  <si>
    <t xml:space="preserve">Please make two payments to the PGA TOUR; one for the amount on line B4 and the second for the amount on line C5. ACH and Wires are the preferred payment method of PGA TOUR and PGA TOUR Enterprises. Payments are due within 7 days of the conclusion of the Open Qualifying. Send a copy of this financial to Sharon Thomas (sharonthomas@pgatourhq.com) at PGA TOUR Global Home
</t>
  </si>
  <si>
    <t>4)  Total number of contestants teeing off in Open Qualifying</t>
  </si>
  <si>
    <t>5)  Number of PGA TOUR members</t>
  </si>
  <si>
    <t>6)  Number of  Korn Ferry Tour members and DP World Tour members</t>
  </si>
  <si>
    <t>7)  Number of Regular Champions Tour members</t>
  </si>
  <si>
    <t>8)  Number of PGA TOUR Americas members</t>
  </si>
  <si>
    <t>9) Number of PGA Section Exemptions</t>
  </si>
  <si>
    <t>10) Number that played in previous week's PGA TOUR event</t>
  </si>
  <si>
    <t>11) Number of former PGA TOUR Member in past 3 years (2021-2024)</t>
  </si>
  <si>
    <t>12) Number that made a PGA TOUR cut in a 2025 event</t>
  </si>
  <si>
    <r>
      <t xml:space="preserve">3)  </t>
    </r>
    <r>
      <rPr>
        <b/>
        <i/>
        <sz val="10"/>
        <color indexed="8"/>
        <rFont val="Arial"/>
        <family val="2"/>
      </rPr>
      <t>Minus</t>
    </r>
    <r>
      <rPr>
        <i/>
        <sz val="10"/>
        <color indexed="8"/>
        <rFont val="Arial"/>
        <family val="2"/>
      </rPr>
      <t xml:space="preserve"> $100 for each PGA TOUR member (line A5 above)</t>
    </r>
  </si>
  <si>
    <t xml:space="preserve">     (line A13 above)</t>
  </si>
  <si>
    <t>teeing off in Open Qualifier X $100 (line A8 above)</t>
  </si>
  <si>
    <t>13) Number of non-member contestants (A4 minus A5, A6, A7 &amp; A8)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</si>
</sst>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x14ac:knownFonts="1">
    <font>
      <sz val="11"/>
      <color theme="1"/>
      <name val="Calibri"/>
      <family val="2"/>
      <scheme val="minor"/>
    </font>
    <font>
      <sz val="10"/>
      <name val="Arial"/>
      <family val="2"/>
    </font>
    <font>
      <b/>
      <u/>
      <sz val="12"/>
      <color indexed="8"/>
      <name val="Arial"/>
      <family val="2"/>
    </font>
    <font>
      <i/>
      <sz val="10"/>
      <color indexed="8"/>
      <name val="Arial"/>
      <family val="2"/>
    </font>
    <font>
      <b/>
      <sz val="10"/>
      <color indexed="8"/>
      <name val="Arial"/>
      <family val="2"/>
    </font>
    <font>
      <b/>
      <i/>
      <sz val="10"/>
      <color indexed="8"/>
      <name val="Arial"/>
      <family val="2"/>
    </font>
    <font>
      <i/>
      <u/>
      <sz val="10"/>
      <color indexed="8"/>
      <name val="Arial"/>
      <family val="2"/>
    </font>
    <font>
      <i/>
      <sz val="8"/>
      <color indexed="8"/>
      <name val="Arial"/>
      <family val="2"/>
    </font>
    <font>
      <i/>
      <sz val="9"/>
      <color indexed="8"/>
      <name val="Arial"/>
      <family val="2"/>
    </font>
    <font>
      <sz val="9"/>
      <name val="Arial"/>
      <family val="2"/>
    </font>
    <font>
      <sz val="8"/>
      <name val="Calibri"/>
      <family val="2"/>
      <scheme val="minor"/>
    </font>
    <font>
      <b/>
      <i/>
      <sz val="10"/>
      <name val="Arial"/>
      <family val="2"/>
    </font>
  </fonts>
  <fills count="2">
    <fill>
      <patternFill patternType="none"/>
    </fill>
    <fill>
      <patternFill patternType="gray125"/>
    </fill>
  </fills>
  <borders count="2">
    <border>
      <left/>
      <right/>
      <top/>
      <bottom/>
      <diagonal/>
    </border>
    <border>
      <left/>
      <right/>
      <top/>
      <bottom style="medium">
        <color auto="1"/>
      </bottom>
      <diagonal/>
    </border>
  </borders>
  <cellStyleXfs count="3">
    <xf numFmtId="0" fontId="0" fillId="0" borderId="0"/>
    <xf numFmtId="0" fontId="1" fillId="0" borderId="0"/>
    <xf numFmtId="44" fontId="1" fillId="0" borderId="0" applyFont="0" applyFill="0" applyBorder="0" applyAlignment="0" applyProtection="0"/>
  </cellStyleXfs>
  <cellXfs count="24">
    <xf numFmtId="0" fontId="0" fillId="0" borderId="0" xfId="0"/>
    <xf numFmtId="0" fontId="1" fillId="0" borderId="0" xfId="1"/>
    <xf numFmtId="0" fontId="3" fillId="0" borderId="0" xfId="1" applyFont="1"/>
    <xf numFmtId="0" fontId="4" fillId="0" borderId="0" xfId="1" applyFont="1"/>
    <xf numFmtId="0" fontId="1" fillId="0" borderId="0" xfId="1" applyProtection="1">
      <protection locked="0"/>
    </xf>
    <xf numFmtId="0" fontId="1" fillId="0" borderId="1" xfId="1" applyBorder="1" applyAlignment="1" applyProtection="1">
      <alignment horizontal="center"/>
      <protection locked="0"/>
    </xf>
    <xf numFmtId="0" fontId="1" fillId="0" borderId="0" xfId="1" applyAlignment="1">
      <alignment horizontal="center"/>
    </xf>
    <xf numFmtId="0" fontId="3" fillId="0" borderId="0" xfId="1" quotePrefix="1" applyFont="1"/>
    <xf numFmtId="0" fontId="1" fillId="0" borderId="1" xfId="1" applyBorder="1" applyAlignment="1">
      <alignment horizontal="center"/>
    </xf>
    <xf numFmtId="0" fontId="1" fillId="0" borderId="0" xfId="1" quotePrefix="1"/>
    <xf numFmtId="0" fontId="3" fillId="0" borderId="0" xfId="1" applyFont="1" applyAlignment="1">
      <alignment horizontal="left" indent="4"/>
    </xf>
    <xf numFmtId="44" fontId="0" fillId="0" borderId="1" xfId="2" applyFont="1" applyBorder="1" applyAlignment="1">
      <alignment horizontal="center"/>
    </xf>
    <xf numFmtId="0" fontId="6" fillId="0" borderId="0" xfId="1" applyFont="1"/>
    <xf numFmtId="44" fontId="0" fillId="0" borderId="0" xfId="2" applyFont="1" applyBorder="1" applyAlignment="1">
      <alignment horizontal="center"/>
    </xf>
    <xf numFmtId="44" fontId="0" fillId="0" borderId="1" xfId="2" applyFont="1" applyBorder="1"/>
    <xf numFmtId="44" fontId="0" fillId="0" borderId="0" xfId="2" applyFont="1"/>
    <xf numFmtId="0" fontId="7" fillId="0" borderId="0" xfId="1" applyFont="1"/>
    <xf numFmtId="49" fontId="1" fillId="0" borderId="0" xfId="1" applyNumberFormat="1"/>
    <xf numFmtId="0" fontId="1" fillId="0" borderId="0" xfId="1" applyAlignment="1" applyProtection="1">
      <alignment horizontal="left"/>
      <protection locked="0"/>
    </xf>
    <xf numFmtId="0" fontId="8" fillId="0" borderId="0" xfId="1" applyFont="1" applyAlignment="1">
      <alignment horizontal="justify" vertical="top" wrapText="1"/>
    </xf>
    <xf numFmtId="0" fontId="9" fillId="0" borderId="0" xfId="1" applyFont="1" applyAlignment="1">
      <alignment vertical="top"/>
    </xf>
    <xf numFmtId="0" fontId="5" fillId="0" borderId="0" xfId="1" applyFont="1" applyAlignment="1">
      <alignment horizontal="left"/>
    </xf>
    <xf numFmtId="0" fontId="2" fillId="0" borderId="0" xfId="1" applyFont="1" applyAlignment="1">
      <alignment horizontal="center"/>
    </xf>
    <xf numFmtId="0" fontId="11" fillId="0" borderId="0" xfId="1" applyFont="1" applyAlignment="1">
      <alignment horizontal="left"/>
    </xf>
  </cellXfs>
  <cellStyles count="3">
    <cellStyle name="Currency 2" xfId="2" xr:uid="{00000000-0005-0000-0000-000000000000}"/>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71"/>
  <sheetViews>
    <sheetView tabSelected="1" zoomScale="90" zoomScaleNormal="90" workbookViewId="0">
      <selection activeCell="E31" sqref="E31"/>
    </sheetView>
  </sheetViews>
  <sheetFormatPr defaultColWidth="8.81640625" defaultRowHeight="12.5" x14ac:dyDescent="0.25"/>
  <cols>
    <col min="1" max="1" width="3.453125" style="1" customWidth="1"/>
    <col min="2" max="2" width="64" style="1" bestFit="1" customWidth="1"/>
    <col min="3" max="3" width="8.81640625" style="1"/>
    <col min="4" max="4" width="9.453125" style="1" customWidth="1"/>
    <col min="5" max="5" width="16.54296875" style="1" customWidth="1"/>
    <col min="6" max="16384" width="8.81640625" style="1"/>
  </cols>
  <sheetData>
    <row r="2" spans="1:8" ht="15.5" x14ac:dyDescent="0.35">
      <c r="A2" s="22" t="s">
        <v>25</v>
      </c>
      <c r="B2" s="22"/>
      <c r="C2" s="22"/>
      <c r="D2" s="22"/>
      <c r="E2" s="22"/>
    </row>
    <row r="3" spans="1:8" ht="13" x14ac:dyDescent="0.3">
      <c r="A3" s="2"/>
    </row>
    <row r="4" spans="1:8" ht="13" x14ac:dyDescent="0.3">
      <c r="A4" s="21" t="s">
        <v>16</v>
      </c>
      <c r="B4" s="21"/>
      <c r="C4" s="23" t="s">
        <v>17</v>
      </c>
      <c r="D4" s="23"/>
      <c r="H4" s="2" t="s">
        <v>0</v>
      </c>
    </row>
    <row r="5" spans="1:8" ht="13" x14ac:dyDescent="0.3">
      <c r="A5" s="2"/>
      <c r="B5" s="18"/>
    </row>
    <row r="6" spans="1:8" ht="13" x14ac:dyDescent="0.3">
      <c r="A6" s="21" t="s">
        <v>22</v>
      </c>
      <c r="B6" s="21"/>
    </row>
    <row r="7" spans="1:8" ht="13" x14ac:dyDescent="0.3">
      <c r="A7" s="2"/>
      <c r="B7" s="4"/>
    </row>
    <row r="8" spans="1:8" ht="13" x14ac:dyDescent="0.3">
      <c r="A8" s="21" t="s">
        <v>18</v>
      </c>
      <c r="B8" s="21"/>
    </row>
    <row r="9" spans="1:8" ht="13" x14ac:dyDescent="0.3">
      <c r="A9" s="2" t="s">
        <v>1</v>
      </c>
      <c r="B9" s="4"/>
    </row>
    <row r="10" spans="1:8" ht="6" customHeight="1" x14ac:dyDescent="0.3">
      <c r="A10" s="2"/>
    </row>
    <row r="11" spans="1:8" ht="13" x14ac:dyDescent="0.3">
      <c r="A11" s="3" t="s">
        <v>2</v>
      </c>
      <c r="B11" s="3" t="s">
        <v>3</v>
      </c>
    </row>
    <row r="12" spans="1:8" ht="13" x14ac:dyDescent="0.3">
      <c r="A12" s="3"/>
      <c r="B12" s="3"/>
    </row>
    <row r="13" spans="1:8" ht="13.5" thickBot="1" x14ac:dyDescent="0.35">
      <c r="B13" s="2" t="s">
        <v>26</v>
      </c>
      <c r="D13" s="5">
        <v>0</v>
      </c>
      <c r="E13" s="17"/>
    </row>
    <row r="14" spans="1:8" ht="7.5" customHeight="1" x14ac:dyDescent="0.3">
      <c r="B14" s="2"/>
      <c r="D14" s="6"/>
    </row>
    <row r="15" spans="1:8" ht="13.5" thickBot="1" x14ac:dyDescent="0.35">
      <c r="B15" s="2" t="s">
        <v>23</v>
      </c>
      <c r="D15" s="5">
        <v>0</v>
      </c>
    </row>
    <row r="16" spans="1:8" ht="7.5" customHeight="1" x14ac:dyDescent="0.3">
      <c r="B16" s="2"/>
      <c r="D16" s="6"/>
    </row>
    <row r="17" spans="1:4" ht="13.5" thickBot="1" x14ac:dyDescent="0.35">
      <c r="B17" s="2" t="s">
        <v>24</v>
      </c>
      <c r="D17" s="5">
        <v>0</v>
      </c>
    </row>
    <row r="18" spans="1:4" ht="13" x14ac:dyDescent="0.3">
      <c r="A18" s="2"/>
      <c r="D18" s="6"/>
    </row>
    <row r="19" spans="1:4" ht="13" x14ac:dyDescent="0.3">
      <c r="B19" s="3" t="s">
        <v>4</v>
      </c>
      <c r="D19" s="6"/>
    </row>
    <row r="20" spans="1:4" ht="13" x14ac:dyDescent="0.3">
      <c r="A20" s="2"/>
      <c r="D20" s="6" t="s">
        <v>0</v>
      </c>
    </row>
    <row r="21" spans="1:4" ht="13.5" thickBot="1" x14ac:dyDescent="0.35">
      <c r="B21" s="2" t="s">
        <v>30</v>
      </c>
      <c r="D21" s="5">
        <v>0</v>
      </c>
    </row>
    <row r="22" spans="1:4" ht="8.5" customHeight="1" x14ac:dyDescent="0.3">
      <c r="A22" s="2"/>
    </row>
    <row r="23" spans="1:4" ht="13.5" thickBot="1" x14ac:dyDescent="0.35">
      <c r="B23" s="2" t="s">
        <v>31</v>
      </c>
      <c r="D23" s="5">
        <v>0</v>
      </c>
    </row>
    <row r="24" spans="1:4" ht="7" customHeight="1" x14ac:dyDescent="0.3">
      <c r="A24" s="2"/>
      <c r="D24" s="6"/>
    </row>
    <row r="25" spans="1:4" ht="13.5" thickBot="1" x14ac:dyDescent="0.35">
      <c r="B25" s="2" t="s">
        <v>32</v>
      </c>
      <c r="D25" s="5">
        <v>0</v>
      </c>
    </row>
    <row r="26" spans="1:4" ht="8" customHeight="1" x14ac:dyDescent="0.3">
      <c r="A26" s="2"/>
      <c r="D26" s="6"/>
    </row>
    <row r="27" spans="1:4" ht="13.5" thickBot="1" x14ac:dyDescent="0.35">
      <c r="B27" s="2" t="s">
        <v>33</v>
      </c>
      <c r="D27" s="5">
        <v>0</v>
      </c>
    </row>
    <row r="28" spans="1:4" ht="7.5" customHeight="1" x14ac:dyDescent="0.3">
      <c r="A28" s="2"/>
      <c r="D28" s="6"/>
    </row>
    <row r="29" spans="1:4" ht="13.5" thickBot="1" x14ac:dyDescent="0.35">
      <c r="A29" s="2"/>
      <c r="B29" s="2" t="s">
        <v>34</v>
      </c>
      <c r="D29" s="5">
        <v>0</v>
      </c>
    </row>
    <row r="30" spans="1:4" ht="7" customHeight="1" x14ac:dyDescent="0.3">
      <c r="A30" s="2"/>
      <c r="B30" s="2"/>
      <c r="D30" s="6"/>
    </row>
    <row r="31" spans="1:4" ht="13.5" thickBot="1" x14ac:dyDescent="0.35">
      <c r="A31" s="2"/>
      <c r="B31" s="7" t="s">
        <v>35</v>
      </c>
      <c r="D31" s="5">
        <v>0</v>
      </c>
    </row>
    <row r="32" spans="1:4" ht="8" customHeight="1" x14ac:dyDescent="0.3">
      <c r="A32" s="2"/>
      <c r="B32" s="2"/>
      <c r="D32" s="6"/>
    </row>
    <row r="33" spans="1:6" ht="13.5" thickBot="1" x14ac:dyDescent="0.35">
      <c r="A33" s="2"/>
      <c r="B33" s="7" t="s">
        <v>36</v>
      </c>
      <c r="D33" s="5">
        <v>0</v>
      </c>
    </row>
    <row r="34" spans="1:6" ht="6" customHeight="1" x14ac:dyDescent="0.3">
      <c r="A34" s="2"/>
      <c r="B34" s="7"/>
      <c r="D34" s="6"/>
    </row>
    <row r="35" spans="1:6" ht="13.5" thickBot="1" x14ac:dyDescent="0.35">
      <c r="A35" s="2"/>
      <c r="B35" s="7" t="s">
        <v>37</v>
      </c>
      <c r="D35" s="5">
        <v>0</v>
      </c>
    </row>
    <row r="36" spans="1:6" ht="7" customHeight="1" x14ac:dyDescent="0.3">
      <c r="A36" s="2"/>
      <c r="B36" s="7"/>
      <c r="D36" s="6"/>
    </row>
    <row r="37" spans="1:6" ht="13.5" thickBot="1" x14ac:dyDescent="0.35">
      <c r="A37" s="2"/>
      <c r="B37" s="7" t="s">
        <v>38</v>
      </c>
      <c r="D37" s="5">
        <v>0</v>
      </c>
    </row>
    <row r="38" spans="1:6" ht="6.5" customHeight="1" x14ac:dyDescent="0.3">
      <c r="A38" s="2"/>
      <c r="B38" s="7"/>
      <c r="D38" s="6"/>
    </row>
    <row r="39" spans="1:6" ht="13.5" thickBot="1" x14ac:dyDescent="0.35">
      <c r="B39" s="2" t="s">
        <v>42</v>
      </c>
      <c r="D39" s="8">
        <f>D21-D23-D25-D27-D29</f>
        <v>0</v>
      </c>
      <c r="F39" s="9"/>
    </row>
    <row r="40" spans="1:6" ht="13" x14ac:dyDescent="0.3">
      <c r="A40" s="10" t="s">
        <v>5</v>
      </c>
      <c r="D40" s="6"/>
    </row>
    <row r="41" spans="1:6" ht="13" x14ac:dyDescent="0.3">
      <c r="A41" s="3" t="s">
        <v>6</v>
      </c>
      <c r="B41" s="3" t="s">
        <v>27</v>
      </c>
    </row>
    <row r="42" spans="1:6" ht="13" x14ac:dyDescent="0.3">
      <c r="A42" s="2"/>
    </row>
    <row r="43" spans="1:6" ht="13" x14ac:dyDescent="0.3">
      <c r="B43" s="2" t="s">
        <v>21</v>
      </c>
    </row>
    <row r="44" spans="1:6" ht="15" thickBot="1" x14ac:dyDescent="0.4">
      <c r="B44" s="2" t="s">
        <v>19</v>
      </c>
      <c r="C44" s="8">
        <f>D39</f>
        <v>0</v>
      </c>
      <c r="E44" s="11">
        <f>SUM(C44*200)</f>
        <v>0</v>
      </c>
    </row>
    <row r="45" spans="1:6" ht="13" x14ac:dyDescent="0.3">
      <c r="B45" s="2" t="s">
        <v>40</v>
      </c>
    </row>
    <row r="46" spans="1:6" ht="9" customHeight="1" x14ac:dyDescent="0.3">
      <c r="B46" s="2"/>
    </row>
    <row r="47" spans="1:6" ht="13" x14ac:dyDescent="0.3">
      <c r="B47" s="2" t="s">
        <v>20</v>
      </c>
    </row>
    <row r="48" spans="1:6" ht="15" thickBot="1" x14ac:dyDescent="0.4">
      <c r="B48" s="2" t="s">
        <v>41</v>
      </c>
      <c r="C48" s="8">
        <f>D29</f>
        <v>0</v>
      </c>
      <c r="E48" s="11">
        <f>(C48*100)</f>
        <v>0</v>
      </c>
    </row>
    <row r="49" spans="1:9" ht="8" customHeight="1" x14ac:dyDescent="0.3">
      <c r="B49" s="2"/>
      <c r="C49" s="6"/>
    </row>
    <row r="50" spans="1:9" ht="15" thickBot="1" x14ac:dyDescent="0.4">
      <c r="B50" s="2" t="s">
        <v>39</v>
      </c>
      <c r="C50" s="6"/>
      <c r="D50" s="2" t="s">
        <v>0</v>
      </c>
      <c r="E50" s="11">
        <f>SUM(D23*100)</f>
        <v>0</v>
      </c>
      <c r="I50" s="12"/>
    </row>
    <row r="51" spans="1:9" ht="6" customHeight="1" x14ac:dyDescent="0.3">
      <c r="B51" s="2"/>
      <c r="D51" s="2"/>
      <c r="I51" s="12"/>
    </row>
    <row r="52" spans="1:9" ht="15" thickBot="1" x14ac:dyDescent="0.4">
      <c r="B52" s="2" t="s">
        <v>7</v>
      </c>
      <c r="E52" s="11">
        <f>SUM(E44+E48-E50)</f>
        <v>0</v>
      </c>
      <c r="F52" s="2"/>
    </row>
    <row r="53" spans="1:9" ht="14.5" x14ac:dyDescent="0.35">
      <c r="B53" s="2"/>
      <c r="E53" s="13"/>
      <c r="F53" s="2"/>
    </row>
    <row r="54" spans="1:9" ht="13" x14ac:dyDescent="0.3">
      <c r="A54" s="3" t="s">
        <v>8</v>
      </c>
      <c r="B54" s="3" t="s">
        <v>28</v>
      </c>
    </row>
    <row r="55" spans="1:9" ht="13" x14ac:dyDescent="0.3">
      <c r="A55" s="2"/>
      <c r="B55" s="1" t="s">
        <v>9</v>
      </c>
    </row>
    <row r="56" spans="1:9" ht="10" customHeight="1" x14ac:dyDescent="0.3">
      <c r="A56" s="2"/>
    </row>
    <row r="57" spans="1:9" ht="15" thickBot="1" x14ac:dyDescent="0.4">
      <c r="B57" s="2" t="s">
        <v>10</v>
      </c>
      <c r="C57" s="5">
        <v>0</v>
      </c>
      <c r="E57" s="14">
        <f>SUM(C57*0)</f>
        <v>0</v>
      </c>
    </row>
    <row r="58" spans="1:9" ht="7.5" customHeight="1" x14ac:dyDescent="0.35">
      <c r="A58" s="2" t="s">
        <v>11</v>
      </c>
      <c r="C58" s="6"/>
      <c r="E58" s="15"/>
    </row>
    <row r="59" spans="1:9" ht="15" thickBot="1" x14ac:dyDescent="0.4">
      <c r="B59" s="2" t="s">
        <v>12</v>
      </c>
      <c r="C59" s="5">
        <v>0</v>
      </c>
      <c r="E59" s="14">
        <f>SUM(C59*50)</f>
        <v>0</v>
      </c>
    </row>
    <row r="60" spans="1:9" ht="8.5" customHeight="1" x14ac:dyDescent="0.35">
      <c r="B60" s="2" t="s">
        <v>11</v>
      </c>
      <c r="C60" s="6"/>
      <c r="E60" s="15"/>
    </row>
    <row r="61" spans="1:9" ht="15" thickBot="1" x14ac:dyDescent="0.4">
      <c r="B61" s="2" t="s">
        <v>13</v>
      </c>
      <c r="C61" s="5">
        <v>0</v>
      </c>
      <c r="E61" s="14">
        <f>SUM(C61*20)</f>
        <v>0</v>
      </c>
    </row>
    <row r="62" spans="1:9" ht="7.5" customHeight="1" x14ac:dyDescent="0.35">
      <c r="A62" s="2"/>
      <c r="C62" s="6"/>
      <c r="E62" s="15"/>
    </row>
    <row r="63" spans="1:9" ht="15" thickBot="1" x14ac:dyDescent="0.4">
      <c r="B63" s="2" t="s">
        <v>14</v>
      </c>
      <c r="C63" s="5">
        <v>0</v>
      </c>
      <c r="E63" s="14">
        <f>SUM(C63*50)</f>
        <v>0</v>
      </c>
    </row>
    <row r="64" spans="1:9" ht="9" customHeight="1" x14ac:dyDescent="0.35">
      <c r="A64" s="2"/>
      <c r="E64" s="15"/>
    </row>
    <row r="65" spans="1:5" ht="15" thickBot="1" x14ac:dyDescent="0.4">
      <c r="B65" s="2" t="s">
        <v>15</v>
      </c>
      <c r="C65" s="1" t="s">
        <v>0</v>
      </c>
      <c r="E65" s="14">
        <f>SUM(E57:E63)</f>
        <v>0</v>
      </c>
    </row>
    <row r="66" spans="1:5" x14ac:dyDescent="0.25">
      <c r="A66" s="16"/>
    </row>
    <row r="67" spans="1:5" ht="9.5" customHeight="1" x14ac:dyDescent="0.25">
      <c r="A67" s="16"/>
    </row>
    <row r="68" spans="1:5" ht="7.5" customHeight="1" x14ac:dyDescent="0.25">
      <c r="A68" s="16"/>
    </row>
    <row r="69" spans="1:5" ht="47" customHeight="1" x14ac:dyDescent="0.25">
      <c r="A69" s="19" t="s">
        <v>29</v>
      </c>
      <c r="B69" s="20"/>
      <c r="C69" s="20"/>
      <c r="D69" s="20"/>
      <c r="E69" s="20"/>
    </row>
    <row r="70" spans="1:5" ht="12.5" customHeight="1" x14ac:dyDescent="0.25"/>
    <row r="71" spans="1:5" ht="12.5" customHeight="1" x14ac:dyDescent="0.25"/>
  </sheetData>
  <mergeCells count="6">
    <mergeCell ref="A69:E69"/>
    <mergeCell ref="A4:B4"/>
    <mergeCell ref="A2:E2"/>
    <mergeCell ref="C4:D4"/>
    <mergeCell ref="A6:B6"/>
    <mergeCell ref="A8:B8"/>
  </mergeCells>
  <phoneticPr fontId="10" type="noConversion"/>
  <pageMargins left="0.75" right="0.75" top="1" bottom="1" header="0.5" footer="0.5"/>
  <pageSetup scale="78"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6E654B561ABA4A9AF47619EA3C8D14" ma:contentTypeVersion="13" ma:contentTypeDescription="Create a new document." ma:contentTypeScope="" ma:versionID="23cd26227ed2d08dd8dfbb0fc6be072a">
  <xsd:schema xmlns:xsd="http://www.w3.org/2001/XMLSchema" xmlns:xs="http://www.w3.org/2001/XMLSchema" xmlns:p="http://schemas.microsoft.com/office/2006/metadata/properties" xmlns:ns3="773175f6-86dd-4a32-8354-c3a31e03f71e" xmlns:ns4="62d2eefe-4e6d-416a-95df-f4ff4dd64e98" targetNamespace="http://schemas.microsoft.com/office/2006/metadata/properties" ma:root="true" ma:fieldsID="0e36dfcb9edc0e53dae41e0e661bfc18" ns3:_="" ns4:_="">
    <xsd:import namespace="773175f6-86dd-4a32-8354-c3a31e03f71e"/>
    <xsd:import namespace="62d2eefe-4e6d-416a-95df-f4ff4dd64e9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3175f6-86dd-4a32-8354-c3a31e03f71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d2eefe-4e6d-416a-95df-f4ff4dd64e9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3DE93B-5FB3-450D-8C0D-C0A8A237A3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3175f6-86dd-4a32-8354-c3a31e03f71e"/>
    <ds:schemaRef ds:uri="62d2eefe-4e6d-416a-95df-f4ff4dd64e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F27F61-89C7-4D77-B9A3-D7C9C75657F9}">
  <ds:schemaRefs>
    <ds:schemaRef ds:uri="http://purl.org/dc/terms/"/>
    <ds:schemaRef ds:uri="62d2eefe-4e6d-416a-95df-f4ff4dd64e98"/>
    <ds:schemaRef ds:uri="http://purl.org/dc/elements/1.1/"/>
    <ds:schemaRef ds:uri="http://purl.org/dc/dcmitype/"/>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schemas.openxmlformats.org/package/2006/metadata/core-properties"/>
    <ds:schemaRef ds:uri="773175f6-86dd-4a32-8354-c3a31e03f71e"/>
  </ds:schemaRefs>
</ds:datastoreItem>
</file>

<file path=customXml/itemProps3.xml><?xml version="1.0" encoding="utf-8"?>
<ds:datastoreItem xmlns:ds="http://schemas.openxmlformats.org/officeDocument/2006/customXml" ds:itemID="{16F022E7-EB16-405D-80A6-5C51BE66D1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PGA Tour Financials</vt:lpstr>
      <vt:lpstr>'PGA Tour Financials'!Print_Area</vt:lpstr>
    </vt:vector>
  </TitlesOfParts>
  <Company>PGA of America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Whitenack</dc:creator>
  <cp:lastModifiedBy>Sharon Thomas</cp:lastModifiedBy>
  <cp:lastPrinted>2025-07-08T18:47:39Z</cp:lastPrinted>
  <dcterms:created xsi:type="dcterms:W3CDTF">2017-08-14T18:02:05Z</dcterms:created>
  <dcterms:modified xsi:type="dcterms:W3CDTF">2025-12-19T15:35:34Z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0x010100076E654B561ABA4A9AF47619EA3C8D14</vt:lpwstr>
  </property>
</Properties>
</file>